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<sst xmlns="http://schemas.openxmlformats.org/spreadsheetml/2006/main" count="146" uniqueCount="39">
  <si>
    <t>NGÀY GHI SỔ</t>
  </si>
  <si>
    <t>SỐ CHỨNG TỪ</t>
  </si>
  <si>
    <t>MÃ ĐỐI TƯỢNG</t>
  </si>
  <si>
    <t>DIỄN GIẢI</t>
  </si>
  <si>
    <t>MÃ TIỀN TỆ</t>
  </si>
  <si>
    <t>TỶ GIÁ</t>
  </si>
  <si>
    <t>NGUYÊN TỆ</t>
  </si>
  <si>
    <t>THÀNH TIỀN</t>
  </si>
  <si>
    <t>PT001</t>
  </si>
  <si>
    <t>K001</t>
  </si>
  <si>
    <t>Thu tiền công nợ</t>
  </si>
  <si>
    <t>VND</t>
  </si>
  <si>
    <t>TÀI KHOẢN</t>
  </si>
  <si>
    <t>PC001</t>
  </si>
  <si>
    <t>NV004</t>
  </si>
  <si>
    <t>Thanh toán tiền điện tháng 12/2009</t>
  </si>
  <si>
    <t>PK001</t>
  </si>
  <si>
    <t>NV001</t>
  </si>
  <si>
    <t>Phân bổ lương tháng 01/2010</t>
  </si>
  <si>
    <t>BN001</t>
  </si>
  <si>
    <t>Trả lãi tiền vay</t>
  </si>
  <si>
    <t>BC001</t>
  </si>
  <si>
    <t>NV003</t>
  </si>
  <si>
    <t>K016</t>
  </si>
  <si>
    <t>BỘ PHẬN</t>
  </si>
  <si>
    <t>HỢP ĐỒNG</t>
  </si>
  <si>
    <t>PHÁT SINH</t>
  </si>
  <si>
    <t>N</t>
  </si>
  <si>
    <t>C</t>
  </si>
  <si>
    <t>N001</t>
  </si>
  <si>
    <t>MÃ VẬT TƯ</t>
  </si>
  <si>
    <t>ĐƠN VỊ TÍNH</t>
  </si>
  <si>
    <t>TANBINH</t>
  </si>
  <si>
    <t>PE 500M*1,05M*0,5MM</t>
  </si>
  <si>
    <t>Cuộn</t>
  </si>
  <si>
    <t>PE 1,05M*1MM</t>
  </si>
  <si>
    <t>ĐƠN GIÁ</t>
  </si>
  <si>
    <t>SỐ LƯỢNG</t>
  </si>
  <si>
    <t>MÃ KHO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</si>
</sst>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.VnTim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1" fillId="0" borderId="1" xfId="15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15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3" fontId="1" fillId="0" borderId="0" xfId="15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D1">
      <selection activeCell="K3" sqref="K3"/>
    </sheetView>
  </sheetViews>
  <sheetFormatPr defaultColWidth="9.140625" defaultRowHeight="12.75"/>
  <cols>
    <col min="1" max="1" width="12.140625" style="3" customWidth="1"/>
    <col min="2" max="2" width="14.421875" style="3" bestFit="1" customWidth="1"/>
    <col min="3" max="4" width="13.00390625" style="2" customWidth="1"/>
    <col min="5" max="5" width="13.7109375" style="3" customWidth="1"/>
    <col min="6" max="6" width="31.8515625" style="3" customWidth="1"/>
    <col min="7" max="7" width="5.7109375" style="1" customWidth="1"/>
    <col min="8" max="8" width="10.28125" style="1" customWidth="1"/>
    <col min="9" max="9" width="7.28125" style="3" customWidth="1"/>
    <col min="10" max="10" width="10.140625" style="5" customWidth="1"/>
    <col min="11" max="11" width="12.140625" style="6" customWidth="1"/>
    <col min="12" max="12" width="25.421875" style="6" customWidth="1"/>
    <col min="13" max="13" width="10.140625" style="6" bestFit="1" customWidth="1"/>
    <col min="14" max="14" width="13.00390625" style="6" bestFit="1" customWidth="1"/>
    <col min="15" max="18" width="13.57421875" style="10" customWidth="1"/>
  </cols>
  <sheetData>
    <row r="1" spans="1:18" ht="19.5" customHeight="1">
      <c r="A1" s="15" t="s">
        <v>0</v>
      </c>
      <c r="B1" s="15" t="s">
        <v>1</v>
      </c>
      <c r="C1" s="17" t="s">
        <v>24</v>
      </c>
      <c r="D1" s="17" t="s">
        <v>25</v>
      </c>
      <c r="E1" s="15" t="s">
        <v>2</v>
      </c>
      <c r="F1" s="15" t="s">
        <v>3</v>
      </c>
      <c r="G1" s="15" t="s">
        <v>26</v>
      </c>
      <c r="H1" s="15" t="s">
        <v>12</v>
      </c>
      <c r="I1" s="19" t="s">
        <v>4</v>
      </c>
      <c r="J1" s="14" t="s">
        <v>5</v>
      </c>
      <c r="K1" s="12" t="s">
        <v>38</v>
      </c>
      <c r="L1" s="12" t="s">
        <v>30</v>
      </c>
      <c r="M1" s="12" t="s">
        <v>31</v>
      </c>
      <c r="N1" s="12" t="s">
        <v>37</v>
      </c>
      <c r="O1" s="16" t="s">
        <v>36</v>
      </c>
      <c r="P1" s="16"/>
      <c r="Q1" s="16" t="s">
        <v>7</v>
      </c>
      <c r="R1" s="16"/>
    </row>
    <row r="2" spans="1:18" ht="21" customHeight="1">
      <c r="A2" s="15"/>
      <c r="B2" s="15"/>
      <c r="C2" s="18"/>
      <c r="D2" s="18"/>
      <c r="E2" s="15"/>
      <c r="F2" s="15"/>
      <c r="G2" s="15"/>
      <c r="H2" s="15"/>
      <c r="I2" s="19"/>
      <c r="J2" s="14"/>
      <c r="K2" s="13"/>
      <c r="L2" s="13"/>
      <c r="M2" s="13"/>
      <c r="N2" s="13"/>
      <c r="O2" s="7" t="s">
        <v>6</v>
      </c>
      <c r="P2" s="8" t="s">
        <v>7</v>
      </c>
      <c r="Q2" s="7" t="s">
        <v>6</v>
      </c>
      <c r="R2" s="8" t="s">
        <v>7</v>
      </c>
    </row>
    <row r="3" spans="1:18" ht="12.75">
      <c r="A3" s="4">
        <v>40183</v>
      </c>
      <c r="B3" s="3" t="s">
        <v>8</v>
      </c>
      <c r="E3" s="3" t="s">
        <v>9</v>
      </c>
      <c r="F3" s="3" t="s">
        <v>10</v>
      </c>
      <c r="G3" s="1" t="s">
        <v>27</v>
      </c>
      <c r="H3" s="1" t="s">
        <v>29</v>
      </c>
      <c r="I3" s="3" t="s">
        <v>11</v>
      </c>
      <c r="J3" s="5">
        <v>1</v>
      </c>
      <c r="K3" s="6" t="s">
        <v>32</v>
      </c>
      <c r="L3" s="6" t="s">
        <v>33</v>
      </c>
      <c r="M3" s="6" t="s">
        <v>34</v>
      </c>
      <c r="N3" s="11">
        <v>20</v>
      </c>
      <c r="O3" s="9">
        <v>480000</v>
      </c>
      <c r="P3" s="9">
        <v>480000</v>
      </c>
      <c r="Q3" s="9">
        <f>ROUND(N3*O3,0)</f>
        <v>9600000</v>
      </c>
      <c r="R3" s="9">
        <v>9600000</v>
      </c>
    </row>
    <row r="4" spans="1:18" ht="12.75">
      <c r="A4" s="4">
        <v>40194</v>
      </c>
      <c r="B4" s="3" t="s">
        <v>13</v>
      </c>
      <c r="E4" s="3" t="s">
        <v>14</v>
      </c>
      <c r="F4" s="3" t="s">
        <v>15</v>
      </c>
      <c r="G4" s="1" t="s">
        <v>27</v>
      </c>
      <c r="H4" s="1" t="s">
        <v>29</v>
      </c>
      <c r="I4" s="3" t="s">
        <v>11</v>
      </c>
      <c r="J4" s="5">
        <v>1</v>
      </c>
      <c r="K4" s="6" t="s">
        <v>32</v>
      </c>
      <c r="L4" s="6" t="s">
        <v>35</v>
      </c>
      <c r="M4" s="6" t="s">
        <v>34</v>
      </c>
      <c r="N4" s="6">
        <v>10</v>
      </c>
      <c r="O4" s="9">
        <v>471000</v>
      </c>
      <c r="P4" s="9">
        <v>471000</v>
      </c>
      <c r="Q4" s="9">
        <f aca="true" t="shared" si="0" ref="Q4:Q16">ROUND(N4*O4,0)</f>
        <v>4710000</v>
      </c>
      <c r="R4" s="9">
        <v>4710000</v>
      </c>
    </row>
    <row r="5" spans="1:18" ht="12.75">
      <c r="A5" s="4">
        <v>40194</v>
      </c>
      <c r="B5" s="3" t="s">
        <v>13</v>
      </c>
      <c r="E5" s="3" t="s">
        <v>14</v>
      </c>
      <c r="F5" s="3" t="s">
        <v>15</v>
      </c>
      <c r="G5" s="1" t="s">
        <v>27</v>
      </c>
      <c r="H5" s="1" t="s">
        <v>29</v>
      </c>
      <c r="I5" s="3" t="s">
        <v>11</v>
      </c>
      <c r="J5" s="5">
        <v>1</v>
      </c>
      <c r="K5" s="6" t="s">
        <v>32</v>
      </c>
      <c r="L5" s="6" t="s">
        <v>33</v>
      </c>
      <c r="M5" s="6" t="s">
        <v>34</v>
      </c>
      <c r="N5" s="11">
        <v>20</v>
      </c>
      <c r="O5" s="9">
        <v>480000</v>
      </c>
      <c r="P5" s="9">
        <v>480000</v>
      </c>
      <c r="Q5" s="9">
        <f t="shared" si="0"/>
        <v>9600000</v>
      </c>
      <c r="R5" s="9">
        <v>9600000</v>
      </c>
    </row>
    <row r="6" spans="1:18" ht="12.75">
      <c r="A6" s="4">
        <v>40190</v>
      </c>
      <c r="B6" s="3" t="s">
        <v>19</v>
      </c>
      <c r="E6" s="3" t="s">
        <v>22</v>
      </c>
      <c r="F6" s="3" t="s">
        <v>20</v>
      </c>
      <c r="G6" s="1" t="s">
        <v>28</v>
      </c>
      <c r="H6" s="1" t="s">
        <v>29</v>
      </c>
      <c r="I6" s="3" t="s">
        <v>11</v>
      </c>
      <c r="J6" s="5">
        <v>1</v>
      </c>
      <c r="K6" s="6" t="s">
        <v>32</v>
      </c>
      <c r="L6" s="6" t="s">
        <v>35</v>
      </c>
      <c r="M6" s="6" t="s">
        <v>34</v>
      </c>
      <c r="N6" s="6">
        <v>10</v>
      </c>
      <c r="O6" s="9">
        <v>471000</v>
      </c>
      <c r="P6" s="9">
        <v>471000</v>
      </c>
      <c r="Q6" s="9">
        <f t="shared" si="0"/>
        <v>4710000</v>
      </c>
      <c r="R6" s="9">
        <v>4710000</v>
      </c>
    </row>
    <row r="7" spans="1:18" ht="12.75">
      <c r="A7" s="4">
        <v>40192</v>
      </c>
      <c r="B7" s="3" t="s">
        <v>21</v>
      </c>
      <c r="E7" s="3" t="s">
        <v>23</v>
      </c>
      <c r="F7" s="3" t="s">
        <v>10</v>
      </c>
      <c r="G7" s="1" t="s">
        <v>28</v>
      </c>
      <c r="H7" s="1" t="s">
        <v>29</v>
      </c>
      <c r="I7" s="3" t="s">
        <v>11</v>
      </c>
      <c r="J7" s="5">
        <v>1</v>
      </c>
      <c r="K7" s="6" t="s">
        <v>32</v>
      </c>
      <c r="L7" s="6" t="s">
        <v>33</v>
      </c>
      <c r="M7" s="6" t="s">
        <v>34</v>
      </c>
      <c r="N7" s="11">
        <v>20</v>
      </c>
      <c r="O7" s="9">
        <v>480000</v>
      </c>
      <c r="P7" s="9">
        <v>480000</v>
      </c>
      <c r="Q7" s="9">
        <f t="shared" si="0"/>
        <v>9600000</v>
      </c>
      <c r="R7" s="9">
        <v>9600000</v>
      </c>
    </row>
    <row r="8" spans="1:18" ht="12.75">
      <c r="A8" s="4">
        <v>40209</v>
      </c>
      <c r="B8" s="3" t="s">
        <v>16</v>
      </c>
      <c r="E8" s="3" t="s">
        <v>17</v>
      </c>
      <c r="F8" s="3" t="s">
        <v>18</v>
      </c>
      <c r="G8" s="1" t="s">
        <v>28</v>
      </c>
      <c r="H8" s="1" t="s">
        <v>29</v>
      </c>
      <c r="I8" s="3" t="s">
        <v>11</v>
      </c>
      <c r="J8" s="5">
        <v>1</v>
      </c>
      <c r="K8" s="6" t="s">
        <v>32</v>
      </c>
      <c r="L8" s="6" t="s">
        <v>35</v>
      </c>
      <c r="M8" s="6" t="s">
        <v>34</v>
      </c>
      <c r="N8" s="6">
        <v>10</v>
      </c>
      <c r="O8" s="9">
        <v>471000</v>
      </c>
      <c r="P8" s="9">
        <v>471000</v>
      </c>
      <c r="Q8" s="9">
        <f t="shared" si="0"/>
        <v>4710000</v>
      </c>
      <c r="R8" s="9">
        <v>4710000</v>
      </c>
    </row>
    <row r="9" spans="1:18" ht="12.75">
      <c r="A9" s="4">
        <v>40209</v>
      </c>
      <c r="B9" s="3" t="s">
        <v>16</v>
      </c>
      <c r="E9" s="3" t="s">
        <v>17</v>
      </c>
      <c r="F9" s="3" t="s">
        <v>18</v>
      </c>
      <c r="G9" s="1" t="s">
        <v>27</v>
      </c>
      <c r="H9" s="1" t="s">
        <v>29</v>
      </c>
      <c r="I9" s="3" t="s">
        <v>11</v>
      </c>
      <c r="J9" s="5">
        <v>1</v>
      </c>
      <c r="K9" s="6" t="s">
        <v>32</v>
      </c>
      <c r="L9" s="6" t="s">
        <v>33</v>
      </c>
      <c r="M9" s="6" t="s">
        <v>34</v>
      </c>
      <c r="N9" s="11">
        <v>20</v>
      </c>
      <c r="O9" s="9">
        <v>480000</v>
      </c>
      <c r="P9" s="9">
        <v>480000</v>
      </c>
      <c r="Q9" s="9">
        <f t="shared" si="0"/>
        <v>9600000</v>
      </c>
      <c r="R9" s="9">
        <v>9600000</v>
      </c>
    </row>
    <row r="10" spans="1:18" ht="12.75">
      <c r="A10" s="4">
        <v>40209</v>
      </c>
      <c r="B10" s="3" t="s">
        <v>16</v>
      </c>
      <c r="E10" s="3" t="s">
        <v>17</v>
      </c>
      <c r="F10" s="3" t="s">
        <v>18</v>
      </c>
      <c r="G10" s="1" t="s">
        <v>27</v>
      </c>
      <c r="H10" s="1" t="s">
        <v>29</v>
      </c>
      <c r="I10" s="3" t="s">
        <v>11</v>
      </c>
      <c r="J10" s="5">
        <v>1</v>
      </c>
      <c r="K10" s="6" t="s">
        <v>32</v>
      </c>
      <c r="L10" s="6" t="s">
        <v>35</v>
      </c>
      <c r="M10" s="6" t="s">
        <v>34</v>
      </c>
      <c r="N10" s="6">
        <v>10</v>
      </c>
      <c r="O10" s="9">
        <v>471000</v>
      </c>
      <c r="P10" s="9">
        <v>471000</v>
      </c>
      <c r="Q10" s="9">
        <f t="shared" si="0"/>
        <v>4710000</v>
      </c>
      <c r="R10" s="9">
        <v>4710000</v>
      </c>
    </row>
    <row r="11" spans="1:18" ht="12.75">
      <c r="A11" s="4">
        <v>40209</v>
      </c>
      <c r="B11" s="3" t="s">
        <v>16</v>
      </c>
      <c r="E11" s="3" t="s">
        <v>17</v>
      </c>
      <c r="F11" s="3" t="s">
        <v>18</v>
      </c>
      <c r="G11" s="1" t="s">
        <v>27</v>
      </c>
      <c r="H11" s="1" t="s">
        <v>29</v>
      </c>
      <c r="I11" s="3" t="s">
        <v>11</v>
      </c>
      <c r="J11" s="5">
        <v>1</v>
      </c>
      <c r="K11" s="6" t="s">
        <v>32</v>
      </c>
      <c r="L11" s="6" t="s">
        <v>33</v>
      </c>
      <c r="M11" s="6" t="s">
        <v>34</v>
      </c>
      <c r="N11" s="11">
        <v>20</v>
      </c>
      <c r="O11" s="9">
        <v>480000</v>
      </c>
      <c r="P11" s="9">
        <v>480000</v>
      </c>
      <c r="Q11" s="9">
        <f t="shared" si="0"/>
        <v>9600000</v>
      </c>
      <c r="R11" s="9">
        <v>9600000</v>
      </c>
    </row>
    <row r="12" spans="1:18" ht="12.75">
      <c r="A12" s="4">
        <v>40209</v>
      </c>
      <c r="B12" s="3" t="s">
        <v>16</v>
      </c>
      <c r="E12" s="3" t="s">
        <v>17</v>
      </c>
      <c r="F12" s="3" t="s">
        <v>18</v>
      </c>
      <c r="G12" s="1" t="s">
        <v>28</v>
      </c>
      <c r="H12" s="1" t="s">
        <v>29</v>
      </c>
      <c r="I12" s="3" t="s">
        <v>11</v>
      </c>
      <c r="J12" s="5">
        <v>1</v>
      </c>
      <c r="K12" s="6" t="s">
        <v>32</v>
      </c>
      <c r="L12" s="6" t="s">
        <v>35</v>
      </c>
      <c r="M12" s="6" t="s">
        <v>34</v>
      </c>
      <c r="N12" s="6">
        <v>10</v>
      </c>
      <c r="O12" s="9">
        <v>471000</v>
      </c>
      <c r="P12" s="9">
        <v>471000</v>
      </c>
      <c r="Q12" s="9">
        <f t="shared" si="0"/>
        <v>4710000</v>
      </c>
      <c r="R12" s="9">
        <v>4710000</v>
      </c>
    </row>
    <row r="13" spans="1:18" ht="12.75">
      <c r="A13" s="4">
        <v>40209</v>
      </c>
      <c r="B13" s="3" t="s">
        <v>16</v>
      </c>
      <c r="E13" s="3" t="s">
        <v>17</v>
      </c>
      <c r="F13" s="3" t="s">
        <v>18</v>
      </c>
      <c r="G13" s="1" t="s">
        <v>28</v>
      </c>
      <c r="H13" s="1" t="s">
        <v>29</v>
      </c>
      <c r="I13" s="3" t="s">
        <v>11</v>
      </c>
      <c r="J13" s="5">
        <v>1</v>
      </c>
      <c r="K13" s="6" t="s">
        <v>32</v>
      </c>
      <c r="L13" s="6" t="s">
        <v>33</v>
      </c>
      <c r="M13" s="6" t="s">
        <v>34</v>
      </c>
      <c r="N13" s="11">
        <v>20</v>
      </c>
      <c r="O13" s="9">
        <v>480000</v>
      </c>
      <c r="P13" s="9">
        <v>480000</v>
      </c>
      <c r="Q13" s="9">
        <f t="shared" si="0"/>
        <v>9600000</v>
      </c>
      <c r="R13" s="9">
        <v>9600000</v>
      </c>
    </row>
    <row r="14" spans="1:18" ht="12.75">
      <c r="A14" s="4">
        <v>40209</v>
      </c>
      <c r="B14" s="3" t="s">
        <v>16</v>
      </c>
      <c r="E14" s="3" t="s">
        <v>17</v>
      </c>
      <c r="F14" s="3" t="s">
        <v>18</v>
      </c>
      <c r="G14" s="1" t="s">
        <v>27</v>
      </c>
      <c r="H14" s="1" t="s">
        <v>29</v>
      </c>
      <c r="I14" s="3" t="s">
        <v>11</v>
      </c>
      <c r="J14" s="5">
        <v>1</v>
      </c>
      <c r="K14" s="6" t="s">
        <v>32</v>
      </c>
      <c r="L14" s="6" t="s">
        <v>35</v>
      </c>
      <c r="M14" s="6" t="s">
        <v>34</v>
      </c>
      <c r="N14" s="6">
        <v>10</v>
      </c>
      <c r="O14" s="9">
        <v>471000</v>
      </c>
      <c r="P14" s="9">
        <v>471000</v>
      </c>
      <c r="Q14" s="9">
        <f t="shared" si="0"/>
        <v>4710000</v>
      </c>
      <c r="R14" s="9">
        <v>4710000</v>
      </c>
    </row>
    <row r="15" spans="1:18" ht="12.75">
      <c r="A15" s="4">
        <v>40209</v>
      </c>
      <c r="B15" s="3" t="s">
        <v>16</v>
      </c>
      <c r="E15" s="3" t="s">
        <v>17</v>
      </c>
      <c r="F15" s="3" t="s">
        <v>18</v>
      </c>
      <c r="G15" s="1" t="s">
        <v>27</v>
      </c>
      <c r="H15" s="1" t="s">
        <v>29</v>
      </c>
      <c r="I15" s="3" t="s">
        <v>11</v>
      </c>
      <c r="J15" s="5">
        <v>1</v>
      </c>
      <c r="K15" s="6" t="s">
        <v>32</v>
      </c>
      <c r="L15" s="6" t="s">
        <v>33</v>
      </c>
      <c r="M15" s="6" t="s">
        <v>34</v>
      </c>
      <c r="N15" s="11">
        <v>20</v>
      </c>
      <c r="O15" s="9">
        <v>480000</v>
      </c>
      <c r="P15" s="9">
        <v>480000</v>
      </c>
      <c r="Q15" s="9">
        <f t="shared" si="0"/>
        <v>9600000</v>
      </c>
      <c r="R15" s="9">
        <v>9600000</v>
      </c>
    </row>
    <row r="16" spans="1:18" ht="12.75">
      <c r="A16" s="4">
        <v>40209</v>
      </c>
      <c r="B16" s="3" t="s">
        <v>16</v>
      </c>
      <c r="E16" s="3" t="s">
        <v>17</v>
      </c>
      <c r="F16" s="3" t="s">
        <v>18</v>
      </c>
      <c r="G16" s="1" t="s">
        <v>27</v>
      </c>
      <c r="H16" s="1" t="s">
        <v>29</v>
      </c>
      <c r="I16" s="3" t="s">
        <v>11</v>
      </c>
      <c r="J16" s="5">
        <v>1</v>
      </c>
      <c r="K16" s="6" t="s">
        <v>32</v>
      </c>
      <c r="L16" s="6" t="s">
        <v>35</v>
      </c>
      <c r="M16" s="6" t="s">
        <v>34</v>
      </c>
      <c r="N16" s="6">
        <v>10</v>
      </c>
      <c r="O16" s="9">
        <v>471000</v>
      </c>
      <c r="P16" s="9">
        <v>471000</v>
      </c>
      <c r="Q16" s="9">
        <f t="shared" si="0"/>
        <v>4710000</v>
      </c>
      <c r="R16" s="9">
        <v>4710000</v>
      </c>
    </row>
  </sheetData>
  <mergeCells count="16">
    <mergeCell ref="N1:N2"/>
    <mergeCell ref="O1:P1"/>
    <mergeCell ref="Q1:R1"/>
    <mergeCell ref="A1:A2"/>
    <mergeCell ref="B1:B2"/>
    <mergeCell ref="E1:E2"/>
    <mergeCell ref="C1:C2"/>
    <mergeCell ref="D1:D2"/>
    <mergeCell ref="F1:F2"/>
    <mergeCell ref="I1:I2"/>
    <mergeCell ref="L1:L2"/>
    <mergeCell ref="M1:M2"/>
    <mergeCell ref="J1:J2"/>
    <mergeCell ref="G1:G2"/>
    <mergeCell ref="H1:H2"/>
    <mergeCell ref="K1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2010-05-21T16:24:38Z</dcterms:created>
  <dcterms:modified xsi:type="dcterms:W3CDTF">2012-10-02T18:56:08Z</dcterms:modified>
  <cp:category/>
  <cp:version/>
  <cp:contentType/>
  <cp:contentStatus/>
</cp:coreProperties>
</file>